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<sst xmlns="http://schemas.openxmlformats.org/spreadsheetml/2006/main" count="30" uniqueCount="24">
  <si>
    <t>Opis przedmiotu zamówienia</t>
  </si>
  <si>
    <t>Ilość</t>
  </si>
  <si>
    <t>Wartość brutto</t>
  </si>
  <si>
    <t>lp</t>
  </si>
  <si>
    <t>w tym podatek VAT (%)</t>
  </si>
  <si>
    <t>Wartość netto</t>
  </si>
  <si>
    <t>stawki podatku VAT</t>
  </si>
  <si>
    <t>………………………………………..</t>
  </si>
  <si>
    <t>podpis</t>
  </si>
  <si>
    <t>Nazwa producenta / nr katalogowy</t>
  </si>
  <si>
    <t>cena jednostkowa netto</t>
  </si>
  <si>
    <t xml:space="preserve">Cena jednostkowa brutto </t>
  </si>
  <si>
    <t>RAZEM</t>
  </si>
  <si>
    <t>Pakiet 1 - żywienie pozajelitowe</t>
  </si>
  <si>
    <t>Załącznik nr 3.1  do SIWZ</t>
  </si>
  <si>
    <t>Trzykomorowy worek do żywienia pozajelitowego  do podawania obwodowo lub centralnie , zawierający aminokwasy,  glukozę i emulsję tłuszczową (80% oleju z oliwek i 20% oleju sojowego). Zawartość azotu 3,6g, energia całkowita 610kcal. Stosunek energii pozabiałkowej do azotu 144, objętość 1000ml</t>
  </si>
  <si>
    <t>szt</t>
  </si>
  <si>
    <t xml:space="preserve">Jednostka miary             </t>
  </si>
  <si>
    <t>Trzykomorowy worek do żywienia pozajelitowego  do podawania obwodowo lub centralnie,  zawierający aminokwasy,  glukozę i emulsję tłuszczową (80% oleju z oliwek i 20% oleju sojowego). Zawartość azotu 5,4g, energia całkowita 910kcal. Stosunek energii pozabiałkowej do azotu 144, objętość 1500ml</t>
  </si>
  <si>
    <t>Trzykomorowy worek do żywienia pozajelitowego  do podawania  centralnie,  zawierający aminokwasy,  glukozę i emulsję tłuszczową (80% oleju z oliwek i 20% oleju sojowego). Zawartość azotu 8,4g, energia całkowita 1525kcal. Stosunek energii pozabiałkowej do azotu 157, objętość 1500ml</t>
  </si>
  <si>
    <t>Trzykomorowy worek do żywienia pozajelitowego  do podawania  centralnie,  zawierający aminokwasy,  glukozę i emulsję tłuszczową (80% oleju z oliwek i 20% oleju sojowego). Zawartość azotu 11,2g, energia całkowita 2013kcal. Stosunek energii pozabiałkowej do azotu 157, objętość 2000ml</t>
  </si>
  <si>
    <t>Trzykomorowy worek do żywienia pozajelitowego  do podawania  centralnie,  zawierający aminokwasy,  glukozę i emulsję tłuszczową (80% oleju z oliwek i 20% oleju sojowego). Zawartośc azotu 6,6g, energia całkowita 1200kcal. Stosunek energii pozabiałkowej do azotu 158, objetość 1000ml</t>
  </si>
  <si>
    <t>Trzykomorowy worek do żywienia pozajelitowego  do podawania  centralnie , zawierający aminokwasy,  glukozę i emulsję tłuszczową (80% oleju z oliwek i 20% oleju sojowego). Zawartość azotu 9g, energia całkowita 1070kcal. Stosunek energii pozabiałkowej do azotu 93, objetość 1000ml</t>
  </si>
  <si>
    <t>Trzykomorowy worek do żywienia pozajelitowego  do podawania  centralnie , zawierający aminokwasy,  glukozę i emulsję tłuszczową (80% oleju z oliwek i 20% oleju sojowego). Zawartość azotu 13,5g, energia całkowita 1600kcal. Stosunek energii pozabiałkowej do azotu 93, objetość 1500ml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</si>
</sst>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9" fontId="1" fillId="0" borderId="10" xfId="0" applyNumberFormat="1" applyFont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168" fontId="1" fillId="6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4" xfId="0" applyFont="1" applyBorder="1" applyAlignment="1">
      <alignment wrapText="1"/>
    </xf>
    <xf numFmtId="0" fontId="9" fillId="0" borderId="11" xfId="0" applyFont="1" applyBorder="1" applyAlignment="1">
      <alignment/>
    </xf>
    <xf numFmtId="168" fontId="9" fillId="0" borderId="11" xfId="0" applyNumberFormat="1" applyFont="1" applyBorder="1" applyAlignment="1">
      <alignment/>
    </xf>
    <xf numFmtId="0" fontId="1" fillId="0" borderId="15" xfId="0" applyFont="1" applyBorder="1" applyAlignment="1">
      <alignment vertical="center"/>
    </xf>
    <xf numFmtId="0" fontId="27" fillId="0" borderId="16" xfId="0" applyFont="1" applyBorder="1" applyAlignment="1">
      <alignment wrapText="1"/>
    </xf>
    <xf numFmtId="168" fontId="1" fillId="6" borderId="15" xfId="0" applyNumberFormat="1" applyFont="1" applyFill="1" applyBorder="1" applyAlignment="1">
      <alignment vertical="center" wrapText="1"/>
    </xf>
    <xf numFmtId="168" fontId="1" fillId="24" borderId="15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17" xfId="0" applyNumberFormat="1" applyFont="1" applyBorder="1" applyAlignment="1">
      <alignment horizontal="center" vertical="center" wrapText="1"/>
    </xf>
    <xf numFmtId="9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zoomScalePageLayoutView="0" workbookViewId="0" topLeftCell="A1">
      <selection activeCell="B9" sqref="B9"/>
    </sheetView>
  </sheetViews>
  <sheetFormatPr defaultColWidth="9.140625" defaultRowHeight="12.75"/>
  <cols>
    <col min="1" max="1" width="2.7109375" style="0" bestFit="1" customWidth="1"/>
    <col min="2" max="2" width="45.8515625" style="0" customWidth="1"/>
    <col min="3" max="3" width="16.8515625" style="0" customWidth="1"/>
    <col min="4" max="4" width="9.7109375" style="0" bestFit="1" customWidth="1"/>
    <col min="6" max="6" width="13.28125" style="0" customWidth="1"/>
    <col min="7" max="7" width="13.57421875" style="0" customWidth="1"/>
    <col min="9" max="9" width="15.7109375" style="0" customWidth="1"/>
    <col min="10" max="10" width="11.140625" style="0" customWidth="1"/>
  </cols>
  <sheetData>
    <row r="1" spans="7:10" ht="12.75">
      <c r="G1" s="30" t="s">
        <v>14</v>
      </c>
      <c r="H1" s="30"/>
      <c r="I1" s="30"/>
      <c r="J1" s="30"/>
    </row>
    <row r="2" spans="7:10" ht="12.75">
      <c r="G2" s="30"/>
      <c r="H2" s="30"/>
      <c r="I2" s="30"/>
      <c r="J2" s="30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3</v>
      </c>
      <c r="B6" s="6" t="s">
        <v>0</v>
      </c>
      <c r="C6" s="15" t="s">
        <v>9</v>
      </c>
      <c r="D6" s="6" t="s">
        <v>17</v>
      </c>
      <c r="E6" s="6" t="s">
        <v>1</v>
      </c>
      <c r="F6" s="6" t="s">
        <v>10</v>
      </c>
      <c r="G6" s="23" t="s">
        <v>11</v>
      </c>
      <c r="H6" s="6" t="s">
        <v>4</v>
      </c>
      <c r="I6" s="13" t="s">
        <v>5</v>
      </c>
      <c r="J6" s="13" t="s">
        <v>2</v>
      </c>
    </row>
    <row r="7" spans="1:10" ht="57.75" customHeight="1">
      <c r="A7" s="25">
        <v>1</v>
      </c>
      <c r="B7" s="32" t="s">
        <v>15</v>
      </c>
      <c r="C7" s="16"/>
      <c r="D7" s="28" t="s">
        <v>16</v>
      </c>
      <c r="E7" s="28">
        <v>200</v>
      </c>
      <c r="F7" s="21"/>
      <c r="G7" s="24">
        <f aca="true" t="shared" si="0" ref="G7:G13">ROUND(F7*(1+H7),2)</f>
        <v>0</v>
      </c>
      <c r="H7" s="22"/>
      <c r="I7" s="20">
        <f aca="true" t="shared" si="1" ref="I7:I13">(ROUND(F7*E7,2))</f>
        <v>0</v>
      </c>
      <c r="J7" s="20">
        <f aca="true" t="shared" si="2" ref="J7:J13">ROUND(I7*(1+H7),2)</f>
        <v>0</v>
      </c>
    </row>
    <row r="8" spans="1:10" ht="62.25" customHeight="1">
      <c r="A8" s="25">
        <v>2</v>
      </c>
      <c r="B8" s="33" t="s">
        <v>18</v>
      </c>
      <c r="C8" s="16"/>
      <c r="D8" s="28" t="s">
        <v>16</v>
      </c>
      <c r="E8" s="27">
        <v>400</v>
      </c>
      <c r="F8" s="21"/>
      <c r="G8" s="24">
        <f t="shared" si="0"/>
        <v>0</v>
      </c>
      <c r="H8" s="14"/>
      <c r="I8" s="20">
        <f t="shared" si="1"/>
        <v>0</v>
      </c>
      <c r="J8" s="20">
        <f t="shared" si="2"/>
        <v>0</v>
      </c>
    </row>
    <row r="9" spans="1:10" ht="63.75" customHeight="1">
      <c r="A9" s="25">
        <v>3</v>
      </c>
      <c r="B9" s="33" t="s">
        <v>19</v>
      </c>
      <c r="C9" s="17"/>
      <c r="D9" s="28" t="s">
        <v>16</v>
      </c>
      <c r="E9" s="28">
        <v>400</v>
      </c>
      <c r="F9" s="19"/>
      <c r="G9" s="24">
        <f t="shared" si="0"/>
        <v>0</v>
      </c>
      <c r="H9" s="8"/>
      <c r="I9" s="20">
        <f t="shared" si="1"/>
        <v>0</v>
      </c>
      <c r="J9" s="20">
        <f t="shared" si="2"/>
        <v>0</v>
      </c>
    </row>
    <row r="10" spans="1:10" ht="58.5" customHeight="1">
      <c r="A10" s="25">
        <v>4</v>
      </c>
      <c r="B10" s="33" t="s">
        <v>20</v>
      </c>
      <c r="C10" s="17"/>
      <c r="D10" s="28" t="s">
        <v>16</v>
      </c>
      <c r="E10" s="29">
        <v>200</v>
      </c>
      <c r="F10" s="7"/>
      <c r="G10" s="24">
        <f t="shared" si="0"/>
        <v>0</v>
      </c>
      <c r="H10" s="8"/>
      <c r="I10" s="20">
        <f t="shared" si="1"/>
        <v>0</v>
      </c>
      <c r="J10" s="20">
        <f t="shared" si="2"/>
        <v>0</v>
      </c>
    </row>
    <row r="11" spans="1:10" ht="61.5" customHeight="1">
      <c r="A11" s="25">
        <v>5</v>
      </c>
      <c r="B11" s="37" t="s">
        <v>21</v>
      </c>
      <c r="C11" s="41"/>
      <c r="D11" s="42" t="s">
        <v>16</v>
      </c>
      <c r="E11" s="42">
        <v>200</v>
      </c>
      <c r="F11" s="43"/>
      <c r="G11" s="38">
        <f t="shared" si="0"/>
        <v>0</v>
      </c>
      <c r="H11" s="44"/>
      <c r="I11" s="39">
        <f t="shared" si="1"/>
        <v>0</v>
      </c>
      <c r="J11" s="39">
        <f t="shared" si="2"/>
        <v>0</v>
      </c>
    </row>
    <row r="12" spans="1:10" ht="62.25" customHeight="1">
      <c r="A12" s="36">
        <v>6</v>
      </c>
      <c r="B12" s="40" t="s">
        <v>22</v>
      </c>
      <c r="C12" s="18"/>
      <c r="D12" s="28" t="s">
        <v>16</v>
      </c>
      <c r="E12" s="28">
        <v>200</v>
      </c>
      <c r="F12" s="7"/>
      <c r="G12" s="24">
        <f t="shared" si="0"/>
        <v>0</v>
      </c>
      <c r="H12" s="9"/>
      <c r="I12" s="20">
        <f t="shared" si="1"/>
        <v>0</v>
      </c>
      <c r="J12" s="20">
        <f t="shared" si="2"/>
        <v>0</v>
      </c>
    </row>
    <row r="13" spans="1:10" ht="60.75" customHeight="1">
      <c r="A13" s="25">
        <v>7</v>
      </c>
      <c r="B13" s="40" t="s">
        <v>23</v>
      </c>
      <c r="C13" s="18"/>
      <c r="D13" s="28" t="s">
        <v>16</v>
      </c>
      <c r="E13" s="28">
        <v>400</v>
      </c>
      <c r="F13" s="7"/>
      <c r="G13" s="24">
        <f t="shared" si="0"/>
        <v>0</v>
      </c>
      <c r="H13" s="9"/>
      <c r="I13" s="20">
        <f t="shared" si="1"/>
        <v>0</v>
      </c>
      <c r="J13" s="20">
        <f t="shared" si="2"/>
        <v>0</v>
      </c>
    </row>
    <row r="14" spans="8:10" ht="12.75">
      <c r="H14" s="34" t="s">
        <v>12</v>
      </c>
      <c r="I14" s="35">
        <f>SUM(I7:I13)</f>
        <v>0</v>
      </c>
      <c r="J14" s="35">
        <f>SUM(J7:J13)</f>
        <v>0</v>
      </c>
    </row>
    <row r="18" spans="8:10" ht="12.75">
      <c r="H18" s="26" t="s">
        <v>7</v>
      </c>
      <c r="I18" s="26"/>
      <c r="J18" s="26"/>
    </row>
    <row r="19" spans="9:10" ht="12.75">
      <c r="I19" s="31" t="s">
        <v>8</v>
      </c>
      <c r="J19" s="31"/>
    </row>
  </sheetData>
  <sheetProtection/>
  <mergeCells count="2">
    <mergeCell ref="G1:J2"/>
    <mergeCell ref="I19:J19"/>
  </mergeCells>
  <dataValidations count="1">
    <dataValidation type="list" allowBlank="1" showInputMessage="1" showErrorMessage="1" sqref="H7:H11">
      <formula1>stawkaVAT</formula1>
    </dataValidation>
  </dataValidations>
  <printOptions horizontalCentered="1"/>
  <pageMargins left="0" right="0" top="0.7874015748031497" bottom="0.3937007874015748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1" t="s">
        <v>6</v>
      </c>
    </row>
    <row r="3" ht="12.75">
      <c r="A3" s="10"/>
    </row>
    <row r="4" ht="12.75">
      <c r="A4" s="12">
        <v>0</v>
      </c>
    </row>
    <row r="5" ht="12.75">
      <c r="A5" s="12">
        <v>0.03</v>
      </c>
    </row>
    <row r="6" ht="12.75">
      <c r="A6" s="12">
        <v>0.08</v>
      </c>
    </row>
    <row r="7" ht="12.75">
      <c r="A7" s="12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kinga.niedzwiecka</cp:lastModifiedBy>
  <cp:lastPrinted>2017-05-09T13:13:47Z</cp:lastPrinted>
  <dcterms:created xsi:type="dcterms:W3CDTF">2007-10-11T07:13:52Z</dcterms:created>
  <dcterms:modified xsi:type="dcterms:W3CDTF">2017-05-09T13:14:56Z</dcterms:modified>
  <cp:category/>
  <cp:version/>
  <cp:contentType/>
  <cp:contentStatus/>
</cp:coreProperties>
</file>